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5600" windowHeight="91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0" i="1" l="1"/>
  <c r="E6" i="1"/>
  <c r="E11" i="1"/>
  <c r="E7" i="1"/>
  <c r="E5" i="1"/>
  <c r="E8" i="1"/>
  <c r="E4" i="1"/>
  <c r="F20" i="1" l="1"/>
  <c r="E20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<sst xmlns="http://schemas.openxmlformats.org/spreadsheetml/2006/main" count="40" uniqueCount="39">
  <si>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Nummer</t>
  </si>
  <si>
    <t>Visstek</t>
  </si>
  <si>
    <t>Gewicht</t>
  </si>
  <si>
    <t>Inschrijfgeld</t>
  </si>
  <si>
    <t>Totaal</t>
  </si>
  <si>
    <t>Achternaam</t>
  </si>
  <si>
    <t>Voornaam</t>
  </si>
  <si>
    <t>Smeets</t>
  </si>
  <si>
    <t>Harry</t>
  </si>
  <si>
    <t>Dreessen</t>
  </si>
  <si>
    <t>Giel</t>
  </si>
  <si>
    <t>Ton</t>
  </si>
  <si>
    <t>Honings</t>
  </si>
  <si>
    <t>Hanssen</t>
  </si>
  <si>
    <t>Bas</t>
  </si>
  <si>
    <t>Bok</t>
  </si>
  <si>
    <t xml:space="preserve">Eugéne </t>
  </si>
  <si>
    <t>Henk</t>
  </si>
  <si>
    <t>van Megen</t>
  </si>
  <si>
    <t>Hay</t>
  </si>
  <si>
    <t>Adriolo</t>
  </si>
  <si>
    <t>Stan</t>
  </si>
  <si>
    <t>Peters</t>
  </si>
  <si>
    <t>Nico</t>
  </si>
  <si>
    <t>Gielen</t>
  </si>
  <si>
    <t>Palmen</t>
  </si>
  <si>
    <t>Meiwedstrijd 7 mei 2016</t>
  </si>
  <si>
    <t xml:space="preserve">Herman </t>
  </si>
  <si>
    <t>Arkenbosch</t>
  </si>
  <si>
    <t>Elfie</t>
  </si>
  <si>
    <t>Seuskens</t>
  </si>
  <si>
    <t>Piet</t>
  </si>
  <si>
    <t>Theo</t>
  </si>
  <si>
    <t>Kochen</t>
  </si>
  <si>
    <t>Ed van</t>
  </si>
  <si>
    <t>Hameren</t>
  </si>
  <si>
    <t>Hans</t>
  </si>
  <si>
    <t>Huub</t>
  </si>
  <si>
    <t>Janssen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</si>
</sst>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3]\ #,##0.00;[Red][$€-413]\ #,##0.00"/>
  </numFmts>
  <fonts count="5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4" fillId="0" borderId="1" xfId="0" applyFont="1" applyBorder="1"/>
    <xf numFmtId="0" fontId="3" fillId="0" borderId="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tabSelected="1" topLeftCell="A2" workbookViewId="0">
      <selection activeCell="I18" sqref="I16:L18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16384" width="9.140625" style="2"/>
  </cols>
  <sheetData>
    <row r="1" spans="1:6" x14ac:dyDescent="0.35">
      <c r="B1" s="1" t="s">
        <v>26</v>
      </c>
      <c r="C1" s="1"/>
      <c r="D1" s="1"/>
    </row>
    <row r="3" spans="1:6" ht="27" customHeight="1" x14ac:dyDescent="0.35">
      <c r="A3" s="3" t="s">
        <v>0</v>
      </c>
      <c r="B3" s="4" t="s">
        <v>6</v>
      </c>
      <c r="C3" s="5" t="s">
        <v>5</v>
      </c>
      <c r="D3" s="3" t="s">
        <v>1</v>
      </c>
      <c r="E3" s="3" t="s">
        <v>2</v>
      </c>
      <c r="F3" s="3" t="s">
        <v>3</v>
      </c>
    </row>
    <row r="4" spans="1:6" ht="22.5" customHeight="1" x14ac:dyDescent="0.35">
      <c r="A4" s="3">
        <v>1</v>
      </c>
      <c r="B4" s="9" t="s">
        <v>16</v>
      </c>
      <c r="C4" s="10" t="s">
        <v>13</v>
      </c>
      <c r="D4" s="3">
        <v>25</v>
      </c>
      <c r="E4" s="11">
        <f>4910+5840</f>
        <v>10750</v>
      </c>
      <c r="F4" s="8">
        <v>6</v>
      </c>
    </row>
    <row r="5" spans="1:6" ht="22.5" customHeight="1" x14ac:dyDescent="0.35">
      <c r="A5" s="3">
        <v>2</v>
      </c>
      <c r="B5" s="9" t="s">
        <v>27</v>
      </c>
      <c r="C5" s="10" t="s">
        <v>28</v>
      </c>
      <c r="D5" s="3">
        <v>9</v>
      </c>
      <c r="E5" s="3">
        <f>4560-840+5450</f>
        <v>9170</v>
      </c>
      <c r="F5" s="8">
        <v>6</v>
      </c>
    </row>
    <row r="6" spans="1:6" ht="22.5" customHeight="1" x14ac:dyDescent="0.35">
      <c r="A6" s="3">
        <v>3</v>
      </c>
      <c r="B6" s="9" t="s">
        <v>32</v>
      </c>
      <c r="C6" s="10" t="s">
        <v>33</v>
      </c>
      <c r="D6" s="3">
        <v>11</v>
      </c>
      <c r="E6" s="11">
        <f>4960+1200</f>
        <v>6160</v>
      </c>
      <c r="F6" s="8">
        <v>6</v>
      </c>
    </row>
    <row r="7" spans="1:6" ht="22.5" customHeight="1" x14ac:dyDescent="0.35">
      <c r="A7" s="3">
        <v>4</v>
      </c>
      <c r="B7" s="6" t="s">
        <v>37</v>
      </c>
      <c r="C7" s="7" t="s">
        <v>38</v>
      </c>
      <c r="D7" s="3">
        <v>12</v>
      </c>
      <c r="E7" s="3">
        <f>1560+3630</f>
        <v>5190</v>
      </c>
      <c r="F7" s="8">
        <v>6</v>
      </c>
    </row>
    <row r="8" spans="1:6" ht="22.5" customHeight="1" x14ac:dyDescent="0.35">
      <c r="A8" s="3">
        <v>5</v>
      </c>
      <c r="B8" s="9" t="s">
        <v>19</v>
      </c>
      <c r="C8" s="10" t="s">
        <v>20</v>
      </c>
      <c r="D8" s="3">
        <v>20</v>
      </c>
      <c r="E8" s="3">
        <f>2660+1480</f>
        <v>4140</v>
      </c>
      <c r="F8" s="8">
        <v>6</v>
      </c>
    </row>
    <row r="9" spans="1:6" ht="22.5" customHeight="1" x14ac:dyDescent="0.35">
      <c r="A9" s="3">
        <v>6</v>
      </c>
      <c r="B9" s="6" t="s">
        <v>31</v>
      </c>
      <c r="C9" s="7" t="s">
        <v>30</v>
      </c>
      <c r="D9" s="3">
        <v>6</v>
      </c>
      <c r="E9" s="3">
        <v>4080</v>
      </c>
      <c r="F9" s="8">
        <v>6</v>
      </c>
    </row>
    <row r="10" spans="1:6" ht="22.5" customHeight="1" x14ac:dyDescent="0.35">
      <c r="A10" s="3">
        <v>7</v>
      </c>
      <c r="B10" s="6" t="s">
        <v>11</v>
      </c>
      <c r="C10" s="7" t="s">
        <v>12</v>
      </c>
      <c r="D10" s="3">
        <v>7</v>
      </c>
      <c r="E10" s="3">
        <f>4160-840</f>
        <v>3320</v>
      </c>
      <c r="F10" s="8">
        <v>6</v>
      </c>
    </row>
    <row r="11" spans="1:6" ht="22.5" customHeight="1" x14ac:dyDescent="0.35">
      <c r="A11" s="3">
        <v>8</v>
      </c>
      <c r="B11" s="6" t="s">
        <v>21</v>
      </c>
      <c r="C11" s="7" t="s">
        <v>22</v>
      </c>
      <c r="D11" s="3">
        <v>13</v>
      </c>
      <c r="E11" s="3">
        <f>830+1370</f>
        <v>2200</v>
      </c>
      <c r="F11" s="8">
        <v>6</v>
      </c>
    </row>
    <row r="12" spans="1:6" ht="22.5" customHeight="1" x14ac:dyDescent="0.35">
      <c r="A12" s="3">
        <v>8</v>
      </c>
      <c r="B12" s="9" t="s">
        <v>34</v>
      </c>
      <c r="C12" s="10" t="s">
        <v>35</v>
      </c>
      <c r="D12" s="3">
        <v>16</v>
      </c>
      <c r="E12" s="11">
        <v>1580</v>
      </c>
      <c r="F12" s="8">
        <v>6</v>
      </c>
    </row>
    <row r="13" spans="1:6" ht="22.5" customHeight="1" x14ac:dyDescent="0.35">
      <c r="A13" s="3">
        <v>10</v>
      </c>
      <c r="B13" s="14" t="s">
        <v>29</v>
      </c>
      <c r="C13" s="15" t="s">
        <v>30</v>
      </c>
      <c r="D13" s="3">
        <v>19</v>
      </c>
      <c r="E13" s="17">
        <v>1370</v>
      </c>
      <c r="F13" s="8">
        <v>6</v>
      </c>
    </row>
    <row r="14" spans="1:6" ht="22.5" customHeight="1" x14ac:dyDescent="0.35">
      <c r="A14" s="3">
        <v>11</v>
      </c>
      <c r="B14" s="9" t="s">
        <v>8</v>
      </c>
      <c r="C14" s="10" t="s">
        <v>9</v>
      </c>
      <c r="D14" s="11">
        <v>22</v>
      </c>
      <c r="E14" s="11">
        <v>1140</v>
      </c>
      <c r="F14" s="8">
        <v>6</v>
      </c>
    </row>
    <row r="15" spans="1:6" ht="22.5" customHeight="1" x14ac:dyDescent="0.35">
      <c r="A15" s="3">
        <v>12</v>
      </c>
      <c r="B15" s="9" t="s">
        <v>36</v>
      </c>
      <c r="C15" s="10" t="s">
        <v>25</v>
      </c>
      <c r="D15" s="3">
        <v>15</v>
      </c>
      <c r="E15" s="11">
        <v>750</v>
      </c>
      <c r="F15" s="8">
        <v>6</v>
      </c>
    </row>
    <row r="16" spans="1:6" ht="22.5" customHeight="1" x14ac:dyDescent="0.35">
      <c r="A16" s="3">
        <v>13</v>
      </c>
      <c r="B16" s="12" t="s">
        <v>17</v>
      </c>
      <c r="C16" s="13" t="s">
        <v>18</v>
      </c>
      <c r="D16" s="3">
        <v>23</v>
      </c>
      <c r="E16" s="11">
        <v>120</v>
      </c>
      <c r="F16" s="8">
        <v>6</v>
      </c>
    </row>
    <row r="17" spans="1:6" ht="22.5" customHeight="1" x14ac:dyDescent="0.35">
      <c r="A17" s="3">
        <v>14</v>
      </c>
      <c r="B17" s="9" t="s">
        <v>14</v>
      </c>
      <c r="C17" s="10" t="s">
        <v>15</v>
      </c>
      <c r="D17" s="3">
        <v>24</v>
      </c>
      <c r="E17" s="3">
        <v>0</v>
      </c>
      <c r="F17" s="8">
        <v>6</v>
      </c>
    </row>
    <row r="18" spans="1:6" ht="22.5" customHeight="1" x14ac:dyDescent="0.35">
      <c r="A18" s="3">
        <v>14</v>
      </c>
      <c r="B18" s="9" t="s">
        <v>10</v>
      </c>
      <c r="C18" s="10" t="s">
        <v>7</v>
      </c>
      <c r="D18" s="3">
        <v>14</v>
      </c>
      <c r="E18" s="3">
        <v>0</v>
      </c>
      <c r="F18" s="8">
        <v>6</v>
      </c>
    </row>
    <row r="19" spans="1:6" ht="22.5" customHeight="1" x14ac:dyDescent="0.35">
      <c r="A19" s="3">
        <v>14</v>
      </c>
      <c r="B19" s="6" t="s">
        <v>23</v>
      </c>
      <c r="C19" s="7" t="s">
        <v>24</v>
      </c>
      <c r="D19" s="3">
        <v>21</v>
      </c>
      <c r="E19" s="3">
        <v>0</v>
      </c>
      <c r="F19" s="8">
        <v>6</v>
      </c>
    </row>
    <row r="20" spans="1:6" ht="22.5" customHeight="1" x14ac:dyDescent="0.35">
      <c r="A20" s="16"/>
      <c r="B20" s="12" t="s">
        <v>4</v>
      </c>
      <c r="C20" s="13"/>
      <c r="D20" s="3"/>
      <c r="E20" s="3">
        <f>SUM(E4:E19)</f>
        <v>49970</v>
      </c>
      <c r="F20" s="8">
        <f>SUM(F4:F19)</f>
        <v>96</v>
      </c>
    </row>
  </sheetData>
  <sortState ref="B4:F19">
    <sortCondition descending="1" ref="E4:E19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2016-05-07T12:01:13Z</cp:lastPrinted>
  <dcterms:created xsi:type="dcterms:W3CDTF">2011-09-06T11:37:27Z</dcterms:created>
  <dcterms:modified xsi:type="dcterms:W3CDTF">2016-05-07T12:02:19Z</dcterms:modified>
</cp:coreProperties>
</file>